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<sst xmlns="http://schemas.openxmlformats.org/spreadsheetml/2006/main" uniqueCount="72">
  <si>
    <t>Návrh rozpočtu na rok 2020 -  Mateřská škola Hroznětín - návrh rozpočtu</t>
  </si>
  <si>
    <t>Název organizace: Mateřská škola Hroznětín PO, 362 33 Hroznětín</t>
  </si>
  <si>
    <t>IČO organizace: 75006031</t>
  </si>
  <si>
    <t>číslo účtu</t>
  </si>
  <si>
    <t xml:space="preserve">          Název ukazatele</t>
  </si>
  <si>
    <t>hlavní činnost</t>
  </si>
  <si>
    <t>hospodářská činnost</t>
  </si>
  <si>
    <t>Spotřeba materiálu</t>
  </si>
  <si>
    <t>Výnosy z prodeje vlastních výrobků</t>
  </si>
  <si>
    <t>Spotřeba energie</t>
  </si>
  <si>
    <t>Výnosy z prodeje služeb</t>
  </si>
  <si>
    <t>Spotřeba jiných neskladovatelných dodávek</t>
  </si>
  <si>
    <t>Výnosy z pronájmu</t>
  </si>
  <si>
    <t>Prodané zboží</t>
  </si>
  <si>
    <t>Výnosy z prodaného zboží</t>
  </si>
  <si>
    <t>Aktivace dlouhodbého majetku</t>
  </si>
  <si>
    <t>Jiné výnosy z vlastních výkonů</t>
  </si>
  <si>
    <t>Aktivace oběžného majetku</t>
  </si>
  <si>
    <t>Smluvní pokuty a úroky z prodlení</t>
  </si>
  <si>
    <t>Změna stavu zásob vlastní výroby</t>
  </si>
  <si>
    <t>Jiné pokuty a penále</t>
  </si>
  <si>
    <t>Opravy a udržování</t>
  </si>
  <si>
    <t>Výnosy z vyřazených pohledávek</t>
  </si>
  <si>
    <t xml:space="preserve">Cestovné                          </t>
  </si>
  <si>
    <t>Výnosy z prodeje materiálu</t>
  </si>
  <si>
    <t>Náklady na reprezentaci</t>
  </si>
  <si>
    <t>Výnosy z prodeje DNM</t>
  </si>
  <si>
    <t>Aktivace vnitroorganizačních služeb</t>
  </si>
  <si>
    <t>Výnosy z prodeje DHM</t>
  </si>
  <si>
    <t xml:space="preserve">Ostatní služby                      </t>
  </si>
  <si>
    <t>Výnosy z prodeje pozemků</t>
  </si>
  <si>
    <t>Mzdové náklady</t>
  </si>
  <si>
    <t>Čerpání fondů</t>
  </si>
  <si>
    <t>Zákonné sociální pojištění</t>
  </si>
  <si>
    <t>Ostatní výnosy z činnosti</t>
  </si>
  <si>
    <t>Jiné sociální pojištění</t>
  </si>
  <si>
    <t>Úroky</t>
  </si>
  <si>
    <t>Zákonné sociální náklady</t>
  </si>
  <si>
    <t>Kurzové zisky</t>
  </si>
  <si>
    <t>Jiné sociální náklady</t>
  </si>
  <si>
    <t>Výnosy z přecenění reálnou hodnotou</t>
  </si>
  <si>
    <t xml:space="preserve">Daň silniční                            </t>
  </si>
  <si>
    <t>Výnosy z dlouhod. finančního majetku</t>
  </si>
  <si>
    <t>Daň z nemovitostí</t>
  </si>
  <si>
    <t>Ostatní finanční výnosy</t>
  </si>
  <si>
    <t>Jiné daně a poplatky</t>
  </si>
  <si>
    <t>Výnosy vybraných místních vládních institucí z transferů (mzdy, MPSV)</t>
  </si>
  <si>
    <t>Výnosy vybraných místních vládních institucí z transferů  (provoz)</t>
  </si>
  <si>
    <t>Účtová třída 6 celkem</t>
  </si>
  <si>
    <t xml:space="preserve">Dary a jiná bezúplatná předání                              </t>
  </si>
  <si>
    <t>Výsledek hospodaření před zdaněním</t>
  </si>
  <si>
    <t>Prodaný materiál</t>
  </si>
  <si>
    <t xml:space="preserve">Daň z příjmu      </t>
  </si>
  <si>
    <t>Manka a škody</t>
  </si>
  <si>
    <t>Dodatečné odvody daně z příjmu</t>
  </si>
  <si>
    <t>Tvorba fondů</t>
  </si>
  <si>
    <t>Výsledek hospodaření po zdanění</t>
  </si>
  <si>
    <t>Ostatní náklady z činnosti</t>
  </si>
  <si>
    <t>Odpisy dlouhodobého majetku</t>
  </si>
  <si>
    <t>Prodaný DNM</t>
  </si>
  <si>
    <t>Datum: 11.12.2019</t>
  </si>
  <si>
    <t>Prodaný DHM</t>
  </si>
  <si>
    <t>Prodané pozemky</t>
  </si>
  <si>
    <t>Zpracoval: Z.Palasová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</si>
  <si>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</si>
  <si>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</si>
  <si>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</si>
  <si>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</si>
  <si>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Kurzové ztráty</t>
  </si>
  <si>
    <t>Náklady z přecenění reálnou hodnotou</t>
  </si>
  <si>
    <t>Ostatní finanční náklady</t>
  </si>
  <si>
    <t>Účtová třída 5 celkem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</si>
</sst>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&quot;-&quot;#,##0&quot; &quot;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bottom"/>
    </xf>
    <xf numFmtId="0" fontId="4" borderId="1" applyNumberFormat="0" applyFont="1" applyFill="0" applyBorder="1" applyAlignment="1" applyProtection="0">
      <alignment horizontal="left" vertical="bottom"/>
    </xf>
    <xf numFmtId="0" fontId="4" fillId="2" borderId="1" applyNumberFormat="0" applyFont="1" applyFill="1" applyBorder="1" applyAlignment="1" applyProtection="0">
      <alignment horizontal="left" vertical="bottom"/>
    </xf>
    <xf numFmtId="0" fontId="4" fillId="2" borderId="2" applyNumberFormat="0" applyFont="1" applyFill="1" applyBorder="1" applyAlignment="1" applyProtection="0">
      <alignment horizontal="left" vertical="bottom"/>
    </xf>
    <xf numFmtId="0" fontId="4" borderId="2" applyNumberFormat="0" applyFont="1" applyFill="0" applyBorder="1" applyAlignment="1" applyProtection="0">
      <alignment horizontal="left" vertical="bottom"/>
    </xf>
    <xf numFmtId="49" fontId="5" fillId="3" borderId="3" applyNumberFormat="1" applyFont="1" applyFill="1" applyBorder="1" applyAlignment="1" applyProtection="0">
      <alignment horizontal="center" vertical="center" wrapText="1"/>
    </xf>
    <xf numFmtId="49" fontId="5" fillId="3" borderId="3" applyNumberFormat="1" applyFont="1" applyFill="1" applyBorder="1" applyAlignment="1" applyProtection="0">
      <alignment horizontal="center" vertical="center"/>
    </xf>
    <xf numFmtId="0" fontId="4" fillId="3" borderId="4" applyNumberFormat="1" applyFont="1" applyFill="1" applyBorder="1" applyAlignment="1" applyProtection="0">
      <alignment horizontal="center" vertical="center" wrapText="1"/>
    </xf>
    <xf numFmtId="0" fontId="4" fillId="3" borderId="5" applyNumberFormat="0" applyFont="1" applyFill="1" applyBorder="1" applyAlignment="1" applyProtection="0">
      <alignment horizontal="center" vertical="center" wrapText="1"/>
    </xf>
    <xf numFmtId="59" fontId="6" fillId="2" borderId="6" applyNumberFormat="1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59" fontId="0" fillId="2" borderId="6" applyNumberFormat="1" applyFont="1" applyFill="1" applyBorder="1" applyAlignment="1" applyProtection="0">
      <alignment vertical="bottom"/>
    </xf>
    <xf numFmtId="0" fontId="5" fillId="3" borderId="8" applyNumberFormat="0" applyFont="1" applyFill="1" applyBorder="1" applyAlignment="1" applyProtection="0">
      <alignment horizontal="center" vertical="center" wrapText="1"/>
    </xf>
    <xf numFmtId="0" fontId="5" fillId="3" borderId="8" applyNumberFormat="0" applyFont="1" applyFill="1" applyBorder="1" applyAlignment="1" applyProtection="0">
      <alignment horizontal="center" vertical="center"/>
    </xf>
    <xf numFmtId="0" fontId="4" fillId="3" borderId="9" applyNumberFormat="0" applyFont="1" applyFill="1" applyBorder="1" applyAlignment="1" applyProtection="0">
      <alignment horizontal="center" vertical="center" wrapText="1"/>
    </xf>
    <xf numFmtId="0" fontId="4" fillId="3" borderId="10" applyNumberFormat="0" applyFont="1" applyFill="1" applyBorder="1" applyAlignment="1" applyProtection="0">
      <alignment horizontal="center" vertical="center" wrapText="1"/>
    </xf>
    <xf numFmtId="0" fontId="5" fillId="3" borderId="11" applyNumberFormat="0" applyFont="1" applyFill="1" applyBorder="1" applyAlignment="1" applyProtection="0">
      <alignment horizontal="center" vertical="center" wrapText="1"/>
    </xf>
    <xf numFmtId="0" fontId="5" fillId="3" borderId="11" applyNumberFormat="0" applyFont="1" applyFill="1" applyBorder="1" applyAlignment="1" applyProtection="0">
      <alignment horizontal="center" vertical="center"/>
    </xf>
    <xf numFmtId="49" fontId="5" fillId="3" borderId="12" applyNumberFormat="1" applyFont="1" applyFill="1" applyBorder="1" applyAlignment="1" applyProtection="0">
      <alignment horizontal="center" vertical="center" wrapText="1"/>
    </xf>
    <xf numFmtId="49" fontId="5" fillId="3" borderId="13" applyNumberFormat="1" applyFont="1" applyFill="1" applyBorder="1" applyAlignment="1" applyProtection="0">
      <alignment horizontal="center" vertical="center" wrapText="1"/>
    </xf>
    <xf numFmtId="0" fontId="0" fillId="2" borderId="14" applyNumberFormat="1" applyFont="1" applyFill="1" applyBorder="1" applyAlignment="1" applyProtection="0">
      <alignment horizontal="center" vertical="bottom"/>
    </xf>
    <xf numFmtId="49" fontId="0" borderId="14" applyNumberFormat="1" applyFont="1" applyFill="0" applyBorder="1" applyAlignment="1" applyProtection="0">
      <alignment vertical="bottom"/>
    </xf>
    <xf numFmtId="3" fontId="0" borderId="15" applyNumberFormat="1" applyFont="1" applyFill="0" applyBorder="1" applyAlignment="1" applyProtection="0">
      <alignment vertical="bottom"/>
    </xf>
    <xf numFmtId="3" fontId="0" borderId="16" applyNumberFormat="1" applyFont="1" applyFill="0" applyBorder="1" applyAlignment="1" applyProtection="0">
      <alignment vertical="bottom"/>
    </xf>
    <xf numFmtId="59" fontId="6" fillId="2" borderId="6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6" fillId="2" borderId="14" applyNumberFormat="1" applyFont="1" applyFill="1" applyBorder="1" applyAlignment="1" applyProtection="0">
      <alignment horizontal="center" vertical="bottom"/>
    </xf>
    <xf numFmtId="49" fontId="6" borderId="14" applyNumberFormat="1" applyFont="1" applyFill="0" applyBorder="1" applyAlignment="1" applyProtection="0">
      <alignment vertical="bottom"/>
    </xf>
    <xf numFmtId="0" fontId="6" borderId="15" applyNumberFormat="0" applyFont="1" applyFill="0" applyBorder="1" applyAlignment="1" applyProtection="0">
      <alignment vertical="bottom"/>
    </xf>
    <xf numFmtId="0" fontId="6" borderId="16" applyNumberFormat="0" applyFont="1" applyFill="0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horizontal="center" vertical="bottom"/>
    </xf>
    <xf numFmtId="49" fontId="0" borderId="17" applyNumberFormat="1" applyFont="1" applyFill="0" applyBorder="1" applyAlignment="1" applyProtection="0">
      <alignment vertical="bottom"/>
    </xf>
    <xf numFmtId="3" fontId="0" borderId="18" applyNumberFormat="1" applyFont="1" applyFill="0" applyBorder="1" applyAlignment="1" applyProtection="0">
      <alignment vertical="bottom"/>
    </xf>
    <xf numFmtId="3" fontId="0" borderId="19" applyNumberFormat="1" applyFont="1" applyFill="0" applyBorder="1" applyAlignment="1" applyProtection="0">
      <alignment vertical="bottom"/>
    </xf>
    <xf numFmtId="0" fontId="6" fillId="2" borderId="17" applyNumberFormat="1" applyFont="1" applyFill="1" applyBorder="1" applyAlignment="1" applyProtection="0">
      <alignment horizontal="center" vertical="bottom"/>
    </xf>
    <xf numFmtId="49" fontId="6" borderId="17" applyNumberFormat="1" applyFont="1" applyFill="0" applyBorder="1" applyAlignment="1" applyProtection="0">
      <alignment vertical="bottom"/>
    </xf>
    <xf numFmtId="49" fontId="6" fillId="2" borderId="17" applyNumberFormat="1" applyFont="1" applyFill="1" applyBorder="1" applyAlignment="1" applyProtection="0">
      <alignment horizontal="left" vertical="bottom" wrapText="1"/>
    </xf>
    <xf numFmtId="0" fontId="6" fillId="2" borderId="20" applyNumberFormat="1" applyFont="1" applyFill="1" applyBorder="1" applyAlignment="1" applyProtection="0">
      <alignment horizontal="center" vertical="bottom"/>
    </xf>
    <xf numFmtId="49" fontId="6" fillId="2" borderId="20" applyNumberFormat="1" applyFont="1" applyFill="1" applyBorder="1" applyAlignment="1" applyProtection="0">
      <alignment horizontal="left" vertical="bottom" wrapText="1"/>
    </xf>
    <xf numFmtId="3" fontId="0" borderId="21" applyNumberFormat="1" applyFont="1" applyFill="0" applyBorder="1" applyAlignment="1" applyProtection="0">
      <alignment vertical="bottom"/>
    </xf>
    <xf numFmtId="3" fontId="0" borderId="22" applyNumberFormat="1" applyFont="1" applyFill="0" applyBorder="1" applyAlignment="1" applyProtection="0">
      <alignment vertical="bottom"/>
    </xf>
    <xf numFmtId="49" fontId="7" fillId="3" borderId="23" applyNumberFormat="1" applyFont="1" applyFill="1" applyBorder="1" applyAlignment="1" applyProtection="0">
      <alignment horizontal="left" vertical="bottom"/>
    </xf>
    <xf numFmtId="0" fontId="7" fillId="3" borderId="23" applyNumberFormat="0" applyFont="1" applyFill="1" applyBorder="1" applyAlignment="1" applyProtection="0">
      <alignment horizontal="left" vertical="bottom"/>
    </xf>
    <xf numFmtId="3" fontId="4" fillId="3" borderId="12" applyNumberFormat="1" applyFont="1" applyFill="1" applyBorder="1" applyAlignment="1" applyProtection="0">
      <alignment vertical="bottom"/>
    </xf>
    <xf numFmtId="3" fontId="4" fillId="3" borderId="13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horizontal="left" vertical="bottom" wrapText="1"/>
    </xf>
    <xf numFmtId="3" fontId="0" borderId="18" applyNumberFormat="1" applyFont="1" applyFill="0" applyBorder="1" applyAlignment="1" applyProtection="0">
      <alignment horizontal="center" vertical="bottom"/>
    </xf>
    <xf numFmtId="49" fontId="7" fillId="2" borderId="14" applyNumberFormat="1" applyFont="1" applyFill="1" applyBorder="1" applyAlignment="1" applyProtection="0">
      <alignment horizontal="left" vertical="bottom"/>
    </xf>
    <xf numFmtId="0" fontId="7" borderId="14" applyNumberFormat="0" applyFont="1" applyFill="0" applyBorder="1" applyAlignment="1" applyProtection="0">
      <alignment horizontal="left" vertical="bottom"/>
    </xf>
    <xf numFmtId="3" fontId="4" borderId="15" applyNumberFormat="1" applyFont="1" applyFill="0" applyBorder="1" applyAlignment="1" applyProtection="0">
      <alignment vertical="bottom"/>
    </xf>
    <xf numFmtId="3" fontId="4" borderId="16" applyNumberFormat="1" applyFont="1" applyFill="0" applyBorder="1" applyAlignment="1" applyProtection="0">
      <alignment vertical="bottom"/>
    </xf>
    <xf numFmtId="0" fontId="0" borderId="18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6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vertical="bottom"/>
    </xf>
    <xf numFmtId="0" fontId="7" borderId="24" applyNumberFormat="0" applyFont="1" applyFill="0" applyBorder="1" applyAlignment="1" applyProtection="0">
      <alignment vertical="bottom"/>
    </xf>
    <xf numFmtId="3" fontId="4" borderId="24" applyNumberFormat="1" applyFont="1" applyFill="0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3" fontId="4" borderId="1" applyNumberFormat="1" applyFont="1" applyFill="0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 wrapText="1"/>
    </xf>
    <xf numFmtId="0" fontId="6" fillId="2" borderId="1" applyNumberFormat="0" applyFont="1" applyFill="1" applyBorder="1" applyAlignment="1" applyProtection="0">
      <alignment vertical="bottom" wrapText="1"/>
    </xf>
    <xf numFmtId="0" fontId="0" fillId="2" borderId="20" applyNumberFormat="1" applyFont="1" applyFill="1" applyBorder="1" applyAlignment="1" applyProtection="0">
      <alignment vertical="bottom"/>
    </xf>
    <xf numFmtId="49" fontId="0" borderId="20" applyNumberFormat="1" applyFont="1" applyFill="0" applyBorder="1" applyAlignment="1" applyProtection="0">
      <alignment vertical="bottom"/>
    </xf>
    <xf numFmtId="3" fontId="0" borderId="1" applyNumberFormat="1" applyFont="1" applyFill="0" applyBorder="1" applyAlignment="1" applyProtection="0">
      <alignment vertical="bottom"/>
    </xf>
    <xf numFmtId="49" fontId="4" fillId="3" borderId="23" applyNumberFormat="1" applyFont="1" applyFill="1" applyBorder="1" applyAlignment="1" applyProtection="0">
      <alignment horizontal="left" vertical="bottom"/>
    </xf>
    <xf numFmtId="0" fontId="4" fillId="3" borderId="23" applyNumberFormat="0" applyFont="1" applyFill="1" applyBorder="1" applyAlignment="1" applyProtection="0">
      <alignment horizontal="left" vertical="bottom"/>
    </xf>
    <xf numFmtId="3" fontId="4" fillId="3" borderId="23" applyNumberFormat="1" applyFont="1" applyFill="1" applyBorder="1" applyAlignment="1" applyProtection="0">
      <alignment horizontal="right" vertical="bottom"/>
    </xf>
    <xf numFmtId="59" fontId="6" borderId="1" applyNumberFormat="1" applyFont="1" applyFill="0" applyBorder="1" applyAlignment="1" applyProtection="0">
      <alignment vertical="bottom"/>
    </xf>
    <xf numFmtId="0" fontId="8" fillId="2" borderId="24" applyNumberFormat="0" applyFont="1" applyFill="1" applyBorder="1" applyAlignment="1" applyProtection="0">
      <alignment horizontal="center" vertical="bottom"/>
    </xf>
    <xf numFmtId="0" fontId="8" borderId="24" applyNumberFormat="0" applyFont="1" applyFill="0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ec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 showGridLines="0" defaultGridColor="1"/>
  </sheetViews>
  <sheetFormatPr defaultColWidth="8.83333" defaultRowHeight="12.75" customHeight="1" outlineLevelRow="0" outlineLevelCol="0"/>
  <cols>
    <col min="1" max="1" width="5.17188" style="1" customWidth="1"/>
    <col min="2" max="2" width="36.5" style="1" customWidth="1"/>
    <col min="3" max="3" width="10.8516" style="1" customWidth="1"/>
    <col min="4" max="4" width="11.3516" style="1" customWidth="1"/>
    <col min="5" max="5" width="3.5" style="1" customWidth="1"/>
    <col min="6" max="6" width="9.17188" style="1" customWidth="1"/>
    <col min="7" max="7" width="5.17188" style="1" customWidth="1"/>
    <col min="8" max="8" width="30.8516" style="1" customWidth="1"/>
    <col min="9" max="9" width="10.8516" style="1" customWidth="1"/>
    <col min="10" max="10" width="11.6719" style="1" customWidth="1"/>
    <col min="11" max="11" width="9.17188" style="1" customWidth="1"/>
    <col min="12" max="256" width="8.85156" style="1" customWidth="1"/>
  </cols>
  <sheetData>
    <row r="1" ht="18" customHeight="1">
      <c r="A1" t="s" s="2">
        <v>0</v>
      </c>
      <c r="B1" s="3"/>
      <c r="C1" s="3"/>
      <c r="D1" s="3"/>
      <c r="E1" s="4"/>
      <c r="F1" s="3"/>
      <c r="G1" s="4"/>
      <c r="H1" s="3"/>
      <c r="I1" s="3"/>
      <c r="J1" s="3"/>
      <c r="K1" s="5"/>
    </row>
    <row r="2" ht="12.75" customHeight="1">
      <c r="A2" s="4"/>
      <c r="B2" s="3"/>
      <c r="C2" s="3"/>
      <c r="D2" s="3"/>
      <c r="E2" s="4"/>
      <c r="F2" s="3"/>
      <c r="G2" s="4"/>
      <c r="H2" s="3"/>
      <c r="I2" s="3"/>
      <c r="J2" s="3"/>
      <c r="K2" s="5"/>
    </row>
    <row r="3" ht="12.75" customHeight="1">
      <c r="A3" t="s" s="6">
        <v>1</v>
      </c>
      <c r="B3" s="7"/>
      <c r="C3" s="7"/>
      <c r="D3" s="7"/>
      <c r="E3" s="8"/>
      <c r="F3" s="7"/>
      <c r="G3" s="8"/>
      <c r="H3" s="7"/>
      <c r="I3" s="7"/>
      <c r="J3" s="7"/>
      <c r="K3" s="5"/>
    </row>
    <row r="4" ht="12.75" customHeight="1">
      <c r="A4" t="s" s="6">
        <v>2</v>
      </c>
      <c r="B4" s="7"/>
      <c r="C4" s="7"/>
      <c r="D4" s="7"/>
      <c r="E4" s="8"/>
      <c r="F4" s="7"/>
      <c r="G4" s="8"/>
      <c r="H4" s="7"/>
      <c r="I4" s="7"/>
      <c r="J4" s="7"/>
      <c r="K4" s="5"/>
    </row>
    <row r="5" ht="12.75" customHeight="1">
      <c r="A5" s="9"/>
      <c r="B5" s="10"/>
      <c r="C5" s="10"/>
      <c r="D5" s="10"/>
      <c r="E5" s="8"/>
      <c r="F5" s="7"/>
      <c r="G5" s="9"/>
      <c r="H5" s="10"/>
      <c r="I5" s="10"/>
      <c r="J5" s="10"/>
      <c r="K5" s="5"/>
    </row>
    <row r="6" ht="12.75" customHeight="1">
      <c r="A6" t="s" s="11">
        <v>3</v>
      </c>
      <c r="B6" t="s" s="12">
        <v>4</v>
      </c>
      <c r="C6" s="13">
        <v>2019</v>
      </c>
      <c r="D6" s="14"/>
      <c r="E6" s="15"/>
      <c r="F6" s="16"/>
      <c r="G6" t="s" s="11">
        <v>3</v>
      </c>
      <c r="H6" t="s" s="12">
        <v>4</v>
      </c>
      <c r="I6" s="13">
        <v>2019</v>
      </c>
      <c r="J6" s="14"/>
      <c r="K6" s="17"/>
    </row>
    <row r="7" ht="8.25" customHeight="1">
      <c r="A7" s="18"/>
      <c r="B7" s="19"/>
      <c r="C7" s="20"/>
      <c r="D7" s="21"/>
      <c r="E7" s="15"/>
      <c r="F7" s="16"/>
      <c r="G7" s="18"/>
      <c r="H7" s="19"/>
      <c r="I7" s="20"/>
      <c r="J7" s="21"/>
      <c r="K7" s="17"/>
    </row>
    <row r="8" ht="23.25" customHeight="1">
      <c r="A8" s="22"/>
      <c r="B8" s="23"/>
      <c r="C8" t="s" s="24">
        <v>5</v>
      </c>
      <c r="D8" t="s" s="25">
        <v>6</v>
      </c>
      <c r="E8" s="15"/>
      <c r="F8" s="16"/>
      <c r="G8" s="22"/>
      <c r="H8" s="23"/>
      <c r="I8" t="s" s="24">
        <v>5</v>
      </c>
      <c r="J8" t="s" s="25">
        <v>6</v>
      </c>
      <c r="K8" s="17"/>
    </row>
    <row r="9" ht="14.15" customHeight="1">
      <c r="A9" s="26">
        <v>501</v>
      </c>
      <c r="B9" t="s" s="27">
        <v>7</v>
      </c>
      <c r="C9" s="28">
        <v>381900</v>
      </c>
      <c r="D9" s="29"/>
      <c r="E9" s="30"/>
      <c r="F9" s="31"/>
      <c r="G9" s="32">
        <v>601</v>
      </c>
      <c r="H9" t="s" s="33">
        <v>8</v>
      </c>
      <c r="I9" s="34"/>
      <c r="J9" s="35"/>
      <c r="K9" s="17"/>
    </row>
    <row r="10" ht="13.65" customHeight="1">
      <c r="A10" s="36">
        <v>502</v>
      </c>
      <c r="B10" t="s" s="37">
        <v>9</v>
      </c>
      <c r="C10" s="38">
        <v>115000</v>
      </c>
      <c r="D10" s="39"/>
      <c r="E10" s="30"/>
      <c r="F10" s="31"/>
      <c r="G10" s="40">
        <v>602</v>
      </c>
      <c r="H10" t="s" s="41">
        <v>10</v>
      </c>
      <c r="I10" s="38">
        <v>350000</v>
      </c>
      <c r="J10" s="39"/>
      <c r="K10" s="17"/>
    </row>
    <row r="11" ht="13.65" customHeight="1">
      <c r="A11" s="36">
        <v>503</v>
      </c>
      <c r="B11" t="s" s="37">
        <v>11</v>
      </c>
      <c r="C11" s="38"/>
      <c r="D11" s="39"/>
      <c r="E11" s="30"/>
      <c r="F11" s="31"/>
      <c r="G11" s="40">
        <v>603</v>
      </c>
      <c r="H11" t="s" s="41">
        <v>12</v>
      </c>
      <c r="I11" s="38"/>
      <c r="J11" s="39"/>
      <c r="K11" s="17"/>
    </row>
    <row r="12" ht="13.65" customHeight="1">
      <c r="A12" s="36">
        <v>504</v>
      </c>
      <c r="B12" t="s" s="37">
        <v>13</v>
      </c>
      <c r="C12" s="38"/>
      <c r="D12" s="39"/>
      <c r="E12" s="30"/>
      <c r="F12" s="31"/>
      <c r="G12" s="40">
        <v>604</v>
      </c>
      <c r="H12" t="s" s="41">
        <v>14</v>
      </c>
      <c r="I12" s="38"/>
      <c r="J12" s="39"/>
      <c r="K12" s="17"/>
    </row>
    <row r="13" ht="13.65" customHeight="1">
      <c r="A13" s="36">
        <v>506</v>
      </c>
      <c r="B13" t="s" s="37">
        <v>15</v>
      </c>
      <c r="C13" s="38"/>
      <c r="D13" s="39"/>
      <c r="E13" s="30"/>
      <c r="F13" s="31"/>
      <c r="G13" s="40">
        <v>609</v>
      </c>
      <c r="H13" t="s" s="41">
        <v>16</v>
      </c>
      <c r="I13" s="38"/>
      <c r="J13" s="39"/>
      <c r="K13" s="17"/>
    </row>
    <row r="14" ht="13.65" customHeight="1">
      <c r="A14" s="36">
        <v>507</v>
      </c>
      <c r="B14" t="s" s="37">
        <v>17</v>
      </c>
      <c r="C14" s="38"/>
      <c r="D14" s="39"/>
      <c r="E14" s="30"/>
      <c r="F14" s="31"/>
      <c r="G14" s="40">
        <v>641</v>
      </c>
      <c r="H14" t="s" s="41">
        <v>18</v>
      </c>
      <c r="I14" s="38"/>
      <c r="J14" s="39"/>
      <c r="K14" s="17"/>
    </row>
    <row r="15" ht="13.65" customHeight="1">
      <c r="A15" s="36">
        <v>508</v>
      </c>
      <c r="B15" t="s" s="37">
        <v>19</v>
      </c>
      <c r="C15" s="38"/>
      <c r="D15" s="39"/>
      <c r="E15" s="30"/>
      <c r="F15" s="31"/>
      <c r="G15" s="40">
        <v>642</v>
      </c>
      <c r="H15" t="s" s="41">
        <v>20</v>
      </c>
      <c r="I15" s="38"/>
      <c r="J15" s="39"/>
      <c r="K15" s="17"/>
    </row>
    <row r="16" ht="13.65" customHeight="1">
      <c r="A16" s="36">
        <v>511</v>
      </c>
      <c r="B16" t="s" s="37">
        <v>21</v>
      </c>
      <c r="C16" s="38">
        <v>25000</v>
      </c>
      <c r="D16" s="39"/>
      <c r="E16" s="30"/>
      <c r="F16" s="31"/>
      <c r="G16" s="40">
        <v>643</v>
      </c>
      <c r="H16" t="s" s="41">
        <v>22</v>
      </c>
      <c r="I16" s="38"/>
      <c r="J16" s="39"/>
      <c r="K16" s="17"/>
    </row>
    <row r="17" ht="13.65" customHeight="1">
      <c r="A17" s="36">
        <v>512</v>
      </c>
      <c r="B17" t="s" s="37">
        <v>23</v>
      </c>
      <c r="C17" s="38">
        <v>500</v>
      </c>
      <c r="D17" s="39"/>
      <c r="E17" s="30"/>
      <c r="F17" s="31"/>
      <c r="G17" s="40">
        <v>644</v>
      </c>
      <c r="H17" t="s" s="41">
        <v>24</v>
      </c>
      <c r="I17" s="38"/>
      <c r="J17" s="39"/>
      <c r="K17" s="17"/>
    </row>
    <row r="18" ht="13.65" customHeight="1">
      <c r="A18" s="36">
        <v>513</v>
      </c>
      <c r="B18" t="s" s="37">
        <v>25</v>
      </c>
      <c r="C18" s="38"/>
      <c r="D18" s="39"/>
      <c r="E18" s="30"/>
      <c r="F18" s="31"/>
      <c r="G18" s="40">
        <v>645</v>
      </c>
      <c r="H18" t="s" s="41">
        <v>26</v>
      </c>
      <c r="I18" s="38"/>
      <c r="J18" s="39"/>
      <c r="K18" s="17"/>
    </row>
    <row r="19" ht="13.65" customHeight="1">
      <c r="A19" s="36">
        <v>516</v>
      </c>
      <c r="B19" t="s" s="37">
        <v>27</v>
      </c>
      <c r="C19" s="38"/>
      <c r="D19" s="39"/>
      <c r="E19" s="30"/>
      <c r="F19" s="31"/>
      <c r="G19" s="40">
        <v>646</v>
      </c>
      <c r="H19" t="s" s="41">
        <v>28</v>
      </c>
      <c r="I19" s="38"/>
      <c r="J19" s="39"/>
      <c r="K19" s="17"/>
    </row>
    <row r="20" ht="13.65" customHeight="1">
      <c r="A20" s="36">
        <v>518</v>
      </c>
      <c r="B20" t="s" s="37">
        <v>29</v>
      </c>
      <c r="C20" s="38">
        <v>205000</v>
      </c>
      <c r="D20" s="39"/>
      <c r="E20" s="30"/>
      <c r="F20" s="31"/>
      <c r="G20" s="40">
        <v>647</v>
      </c>
      <c r="H20" t="s" s="41">
        <v>30</v>
      </c>
      <c r="I20" s="38"/>
      <c r="J20" s="39"/>
      <c r="K20" s="17"/>
    </row>
    <row r="21" ht="13.65" customHeight="1">
      <c r="A21" s="36">
        <v>521</v>
      </c>
      <c r="B21" t="s" s="37">
        <v>31</v>
      </c>
      <c r="C21" s="38">
        <v>2300000</v>
      </c>
      <c r="D21" s="39"/>
      <c r="E21" s="30"/>
      <c r="F21" s="31"/>
      <c r="G21" s="40">
        <v>648</v>
      </c>
      <c r="H21" t="s" s="41">
        <v>32</v>
      </c>
      <c r="I21" s="38"/>
      <c r="J21" s="39"/>
      <c r="K21" s="17"/>
    </row>
    <row r="22" ht="13.65" customHeight="1">
      <c r="A22" s="36">
        <v>524</v>
      </c>
      <c r="B22" t="s" s="37">
        <v>33</v>
      </c>
      <c r="C22" s="38">
        <v>850000</v>
      </c>
      <c r="D22" s="39"/>
      <c r="E22" s="30"/>
      <c r="F22" s="31"/>
      <c r="G22" s="40">
        <v>649</v>
      </c>
      <c r="H22" t="s" s="41">
        <v>34</v>
      </c>
      <c r="I22" s="38"/>
      <c r="J22" s="39"/>
      <c r="K22" s="17"/>
    </row>
    <row r="23" ht="13.65" customHeight="1">
      <c r="A23" s="36">
        <v>525</v>
      </c>
      <c r="B23" t="s" s="37">
        <v>35</v>
      </c>
      <c r="C23" s="38">
        <v>11000</v>
      </c>
      <c r="D23" s="39"/>
      <c r="E23" s="30"/>
      <c r="F23" s="31"/>
      <c r="G23" s="40">
        <v>662</v>
      </c>
      <c r="H23" t="s" s="41">
        <v>36</v>
      </c>
      <c r="I23" s="38">
        <v>1000</v>
      </c>
      <c r="J23" s="39"/>
      <c r="K23" s="17"/>
    </row>
    <row r="24" ht="13.65" customHeight="1">
      <c r="A24" s="36">
        <v>527</v>
      </c>
      <c r="B24" t="s" s="37">
        <v>37</v>
      </c>
      <c r="C24" s="38">
        <v>48000</v>
      </c>
      <c r="D24" s="39"/>
      <c r="E24" s="30"/>
      <c r="F24" s="31"/>
      <c r="G24" s="40">
        <v>663</v>
      </c>
      <c r="H24" t="s" s="41">
        <v>38</v>
      </c>
      <c r="I24" s="38"/>
      <c r="J24" s="39"/>
      <c r="K24" s="17"/>
    </row>
    <row r="25" ht="13.65" customHeight="1">
      <c r="A25" s="36">
        <v>528</v>
      </c>
      <c r="B25" t="s" s="37">
        <v>39</v>
      </c>
      <c r="C25" s="38"/>
      <c r="D25" s="39"/>
      <c r="E25" s="30"/>
      <c r="F25" s="31"/>
      <c r="G25" s="40">
        <v>664</v>
      </c>
      <c r="H25" t="s" s="41">
        <v>40</v>
      </c>
      <c r="I25" s="38"/>
      <c r="J25" s="39"/>
      <c r="K25" s="17"/>
    </row>
    <row r="26" ht="13.65" customHeight="1">
      <c r="A26" s="36">
        <v>531</v>
      </c>
      <c r="B26" t="s" s="37">
        <v>41</v>
      </c>
      <c r="C26" s="38"/>
      <c r="D26" s="39"/>
      <c r="E26" s="30"/>
      <c r="F26" s="31"/>
      <c r="G26" s="40">
        <v>665</v>
      </c>
      <c r="H26" t="s" s="41">
        <v>42</v>
      </c>
      <c r="I26" s="38"/>
      <c r="J26" s="39"/>
      <c r="K26" s="17"/>
    </row>
    <row r="27" ht="13.65" customHeight="1">
      <c r="A27" s="36">
        <v>532</v>
      </c>
      <c r="B27" t="s" s="37">
        <v>43</v>
      </c>
      <c r="C27" s="38"/>
      <c r="D27" s="39"/>
      <c r="E27" s="30"/>
      <c r="F27" s="31"/>
      <c r="G27" s="40">
        <v>669</v>
      </c>
      <c r="H27" t="s" s="41">
        <v>44</v>
      </c>
      <c r="I27" s="38"/>
      <c r="J27" s="39"/>
      <c r="K27" s="17"/>
    </row>
    <row r="28" ht="24" customHeight="1">
      <c r="A28" s="36">
        <v>538</v>
      </c>
      <c r="B28" t="s" s="37">
        <v>45</v>
      </c>
      <c r="C28" s="38"/>
      <c r="D28" s="39"/>
      <c r="E28" s="30"/>
      <c r="F28" s="31"/>
      <c r="G28" s="40">
        <v>672</v>
      </c>
      <c r="H28" t="s" s="42">
        <v>46</v>
      </c>
      <c r="I28" s="38">
        <v>3239000</v>
      </c>
      <c r="J28" s="39"/>
      <c r="K28" s="17"/>
    </row>
    <row r="29" ht="24" customHeight="1">
      <c r="A29" s="36">
        <v>541</v>
      </c>
      <c r="B29" t="s" s="37">
        <v>18</v>
      </c>
      <c r="C29" s="38"/>
      <c r="D29" s="39"/>
      <c r="E29" s="30"/>
      <c r="F29" s="31"/>
      <c r="G29" s="43">
        <v>672</v>
      </c>
      <c r="H29" t="s" s="44">
        <v>47</v>
      </c>
      <c r="I29" s="45">
        <v>392400</v>
      </c>
      <c r="J29" s="46">
        <v>0</v>
      </c>
      <c r="K29" s="17"/>
    </row>
    <row r="30" ht="13.5" customHeight="1">
      <c r="A30" s="36">
        <v>542</v>
      </c>
      <c r="B30" t="s" s="37">
        <v>20</v>
      </c>
      <c r="C30" s="38"/>
      <c r="D30" s="39"/>
      <c r="E30" s="30"/>
      <c r="F30" s="31"/>
      <c r="G30" t="s" s="47">
        <v>48</v>
      </c>
      <c r="H30" s="48"/>
      <c r="I30" s="49">
        <f>SUM(I9:I29)</f>
        <v>3982400</v>
      </c>
      <c r="J30" s="50">
        <f>SUM(J9:J29)</f>
        <v>0</v>
      </c>
      <c r="K30" s="17"/>
    </row>
    <row r="31" ht="13.5" customHeight="1">
      <c r="A31" s="36">
        <v>543</v>
      </c>
      <c r="B31" t="s" s="51">
        <v>49</v>
      </c>
      <c r="C31" s="52"/>
      <c r="D31" s="39"/>
      <c r="E31" s="30"/>
      <c r="F31" s="31"/>
      <c r="G31" t="s" s="53">
        <v>50</v>
      </c>
      <c r="H31" s="54"/>
      <c r="I31" s="55">
        <f>I30-C48</f>
        <v>0</v>
      </c>
      <c r="J31" s="56">
        <f>J30-D48</f>
        <v>0</v>
      </c>
      <c r="K31" s="17"/>
    </row>
    <row r="32" ht="13.5" customHeight="1">
      <c r="A32" s="36">
        <v>544</v>
      </c>
      <c r="B32" t="s" s="37">
        <v>51</v>
      </c>
      <c r="C32" s="38"/>
      <c r="D32" s="39"/>
      <c r="E32" s="30"/>
      <c r="F32" s="31"/>
      <c r="G32" s="40">
        <v>591</v>
      </c>
      <c r="H32" t="s" s="41">
        <v>52</v>
      </c>
      <c r="I32" s="57">
        <v>0</v>
      </c>
      <c r="J32" s="58"/>
      <c r="K32" s="17"/>
    </row>
    <row r="33" ht="13.5" customHeight="1">
      <c r="A33" s="36">
        <v>547</v>
      </c>
      <c r="B33" t="s" s="37">
        <v>53</v>
      </c>
      <c r="C33" s="38"/>
      <c r="D33" s="39"/>
      <c r="E33" s="30"/>
      <c r="F33" s="31"/>
      <c r="G33" s="43">
        <v>595</v>
      </c>
      <c r="H33" t="s" s="59">
        <v>54</v>
      </c>
      <c r="I33" s="60"/>
      <c r="J33" s="61"/>
      <c r="K33" s="17"/>
    </row>
    <row r="34" ht="13.5" customHeight="1">
      <c r="A34" s="36">
        <v>548</v>
      </c>
      <c r="B34" t="s" s="37">
        <v>55</v>
      </c>
      <c r="C34" s="38"/>
      <c r="D34" s="39"/>
      <c r="E34" s="30"/>
      <c r="F34" s="31"/>
      <c r="G34" t="s" s="47">
        <v>56</v>
      </c>
      <c r="H34" s="48"/>
      <c r="I34" s="49">
        <f>I31-I32-I33</f>
        <v>0</v>
      </c>
      <c r="J34" s="50">
        <f>J31-J32-J33</f>
        <v>0</v>
      </c>
      <c r="K34" s="17"/>
    </row>
    <row r="35" ht="14.15" customHeight="1">
      <c r="A35" s="36">
        <v>549</v>
      </c>
      <c r="B35" t="s" s="37">
        <v>57</v>
      </c>
      <c r="C35" s="38">
        <v>10000</v>
      </c>
      <c r="D35" s="39"/>
      <c r="E35" s="30"/>
      <c r="F35" s="62"/>
      <c r="G35" s="63"/>
      <c r="H35" s="64"/>
      <c r="I35" s="65"/>
      <c r="J35" s="65"/>
      <c r="K35" s="5"/>
    </row>
    <row r="36" ht="13.65" customHeight="1">
      <c r="A36" s="36">
        <v>551</v>
      </c>
      <c r="B36" t="s" s="37">
        <v>58</v>
      </c>
      <c r="C36" s="38">
        <v>6000</v>
      </c>
      <c r="D36" s="39"/>
      <c r="E36" s="30"/>
      <c r="F36" s="62"/>
      <c r="G36" s="66"/>
      <c r="H36" s="67"/>
      <c r="I36" s="68"/>
      <c r="J36" s="68"/>
      <c r="K36" s="5"/>
    </row>
    <row r="37" ht="13.65" customHeight="1">
      <c r="A37" s="36">
        <v>552</v>
      </c>
      <c r="B37" t="s" s="37">
        <v>59</v>
      </c>
      <c r="C37" s="38"/>
      <c r="D37" s="39"/>
      <c r="E37" s="30"/>
      <c r="F37" s="62"/>
      <c r="G37" s="69"/>
      <c r="H37" t="s" s="70">
        <v>60</v>
      </c>
      <c r="I37" s="62"/>
      <c r="J37" s="62"/>
      <c r="K37" s="5"/>
    </row>
    <row r="38" ht="13.65" customHeight="1">
      <c r="A38" s="36">
        <v>553</v>
      </c>
      <c r="B38" t="s" s="37">
        <v>61</v>
      </c>
      <c r="C38" s="38"/>
      <c r="D38" s="39"/>
      <c r="E38" s="30"/>
      <c r="F38" s="62"/>
      <c r="G38" s="69"/>
      <c r="H38" s="71"/>
      <c r="I38" s="62"/>
      <c r="J38" s="62"/>
      <c r="K38" s="5"/>
    </row>
    <row r="39" ht="13.65" customHeight="1">
      <c r="A39" s="72">
        <v>554</v>
      </c>
      <c r="B39" t="s" s="37">
        <v>62</v>
      </c>
      <c r="C39" s="38"/>
      <c r="D39" s="39"/>
      <c r="E39" s="30"/>
      <c r="F39" s="62"/>
      <c r="G39" s="66"/>
      <c r="H39" t="s" s="70">
        <v>63</v>
      </c>
      <c r="I39" s="68"/>
      <c r="J39" s="68"/>
      <c r="K39" s="5"/>
    </row>
    <row r="40" ht="13.65" customHeight="1">
      <c r="A40" s="72">
        <v>555</v>
      </c>
      <c r="B40" t="s" s="37">
        <v>64</v>
      </c>
      <c r="C40" s="38"/>
      <c r="D40" s="39"/>
      <c r="E40" s="30"/>
      <c r="F40" s="62"/>
      <c r="G40" s="66"/>
      <c r="H40" s="67"/>
      <c r="I40" s="68"/>
      <c r="J40" s="68"/>
      <c r="K40" s="5"/>
    </row>
    <row r="41" ht="13.65" customHeight="1">
      <c r="A41" s="72">
        <v>556</v>
      </c>
      <c r="B41" t="s" s="37">
        <v>65</v>
      </c>
      <c r="C41" s="38"/>
      <c r="D41" s="39"/>
      <c r="E41" s="30"/>
      <c r="F41" s="62"/>
      <c r="G41" s="73"/>
      <c r="H41" s="71"/>
      <c r="I41" s="68"/>
      <c r="J41" s="68"/>
      <c r="K41" s="5"/>
    </row>
    <row r="42" ht="13.5" customHeight="1">
      <c r="A42" s="72">
        <v>557</v>
      </c>
      <c r="B42" t="s" s="37">
        <v>66</v>
      </c>
      <c r="C42" s="38"/>
      <c r="D42" s="39"/>
      <c r="E42" s="30"/>
      <c r="F42" s="62"/>
      <c r="G42" s="74"/>
      <c r="H42" s="75"/>
      <c r="I42" s="68"/>
      <c r="J42" s="68"/>
      <c r="K42" s="5"/>
    </row>
    <row r="43" ht="13.65" customHeight="1">
      <c r="A43" s="72">
        <v>558</v>
      </c>
      <c r="B43" t="s" s="37">
        <v>67</v>
      </c>
      <c r="C43" s="38">
        <v>30000</v>
      </c>
      <c r="D43" s="39"/>
      <c r="E43" s="30"/>
      <c r="F43" s="62"/>
      <c r="G43" s="66"/>
      <c r="H43" s="71"/>
      <c r="I43" s="68"/>
      <c r="J43" s="68"/>
      <c r="K43" s="5"/>
    </row>
    <row r="44" ht="13.65" customHeight="1">
      <c r="A44" s="72">
        <v>562</v>
      </c>
      <c r="B44" t="s" s="37">
        <v>36</v>
      </c>
      <c r="C44" s="38"/>
      <c r="D44" s="39"/>
      <c r="E44" s="30"/>
      <c r="F44" s="62"/>
      <c r="G44" s="66"/>
      <c r="H44" s="71"/>
      <c r="I44" s="68"/>
      <c r="J44" s="68"/>
      <c r="K44" s="5"/>
    </row>
    <row r="45" ht="13.65" customHeight="1">
      <c r="A45" s="72">
        <v>563</v>
      </c>
      <c r="B45" t="s" s="37">
        <v>68</v>
      </c>
      <c r="C45" s="38"/>
      <c r="D45" s="39"/>
      <c r="E45" s="30"/>
      <c r="F45" s="62"/>
      <c r="G45" s="69"/>
      <c r="H45" s="71"/>
      <c r="I45" s="62"/>
      <c r="J45" s="62"/>
      <c r="K45" s="5"/>
    </row>
    <row r="46" ht="13.65" customHeight="1">
      <c r="A46" s="72">
        <v>564</v>
      </c>
      <c r="B46" t="s" s="37">
        <v>69</v>
      </c>
      <c r="C46" s="38"/>
      <c r="D46" s="39"/>
      <c r="E46" s="30"/>
      <c r="F46" s="62"/>
      <c r="G46" s="69"/>
      <c r="H46" s="71"/>
      <c r="I46" s="62"/>
      <c r="J46" s="62"/>
      <c r="K46" s="5"/>
    </row>
    <row r="47" ht="13.5" customHeight="1">
      <c r="A47" s="76">
        <v>569</v>
      </c>
      <c r="B47" t="s" s="77">
        <v>70</v>
      </c>
      <c r="C47" s="45"/>
      <c r="D47" s="46"/>
      <c r="E47" s="30"/>
      <c r="F47" s="62"/>
      <c r="G47" s="66"/>
      <c r="H47" s="67"/>
      <c r="I47" s="78"/>
      <c r="J47" s="78"/>
      <c r="K47" s="5"/>
    </row>
    <row r="48" ht="13.5" customHeight="1">
      <c r="A48" t="s" s="79">
        <v>71</v>
      </c>
      <c r="B48" s="80"/>
      <c r="C48" s="81">
        <f>SUM(C9:C47)</f>
        <v>3982400</v>
      </c>
      <c r="D48" s="81">
        <f>SUM(D9:D47)</f>
        <v>0</v>
      </c>
      <c r="E48" s="30"/>
      <c r="F48" s="62"/>
      <c r="G48" s="69"/>
      <c r="H48" s="82"/>
      <c r="I48" s="62"/>
      <c r="J48" s="62"/>
      <c r="K48" s="5"/>
    </row>
    <row r="49" ht="14.15" customHeight="1">
      <c r="A49" s="83"/>
      <c r="B49" s="84"/>
      <c r="C49" s="84"/>
      <c r="D49" s="84"/>
      <c r="E49" s="85"/>
      <c r="F49" s="62"/>
      <c r="G49" s="66"/>
      <c r="H49" s="67"/>
      <c r="I49" s="62"/>
      <c r="J49" s="62"/>
      <c r="K49" s="5"/>
    </row>
  </sheetData>
  <mergeCells count="12">
    <mergeCell ref="A1:J1"/>
    <mergeCell ref="A3:J3"/>
    <mergeCell ref="A6:A8"/>
    <mergeCell ref="A48:B48"/>
    <mergeCell ref="G30:H30"/>
    <mergeCell ref="G31:H31"/>
    <mergeCell ref="G34:H34"/>
    <mergeCell ref="B6:B8"/>
    <mergeCell ref="C6:D7"/>
    <mergeCell ref="I6:J7"/>
    <mergeCell ref="H6:H8"/>
    <mergeCell ref="G6:G8"/>
  </mergeCells>
  <conditionalFormatting sqref="E6:E49 K6:K34 H48">
    <cfRule type="cellIs" dxfId="0" priority="1" operator="lessThan" stopIfTrue="1">
      <formula>0</formula>
    </cfRule>
  </conditionalFormatting>
  <pageMargins left="0" right="0" top="0" bottom="0" header="0.511811" footer="0.511811"/>
  <pageSetup firstPageNumber="1" fitToHeight="1" fitToWidth="1" scale="84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